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2" windowWidth="9048" windowHeight="4896" activeTab="0"/>
  </bookViews>
  <sheets>
    <sheet name="1кв. 2016" sheetId="1" r:id="rId1"/>
  </sheets>
  <definedNames>
    <definedName name="_xlnm.Print_Area" localSheetId="0">'1кв. 2016'!$A$1:$K$31</definedName>
  </definedNames>
  <calcPr fullCalcOnLoad="1"/>
</workbook>
</file>

<file path=xl/sharedStrings.xml><?xml version="1.0" encoding="utf-8"?>
<sst xmlns="http://schemas.openxmlformats.org/spreadsheetml/2006/main" count="46" uniqueCount="40">
  <si>
    <t>№№
п/п</t>
  </si>
  <si>
    <t>1.Программная часть программы</t>
  </si>
  <si>
    <t>1.1.</t>
  </si>
  <si>
    <t>1.2.</t>
  </si>
  <si>
    <t>1.3.</t>
  </si>
  <si>
    <t>1.4.</t>
  </si>
  <si>
    <t>Всего по программной части</t>
  </si>
  <si>
    <t>Внебюджетные источники</t>
  </si>
  <si>
    <t>Код бюджетной классификации</t>
  </si>
  <si>
    <t>Объём 
финанси-
рования
руб.</t>
  </si>
  <si>
    <t>Исполнение  руб.</t>
  </si>
  <si>
    <t>1.5.</t>
  </si>
  <si>
    <t>1.6.</t>
  </si>
  <si>
    <t>Наименование     мероприятий</t>
  </si>
  <si>
    <t xml:space="preserve">Субсидии и иные межбюджетные трансферты </t>
  </si>
  <si>
    <t>Другие собственные  доходы</t>
  </si>
  <si>
    <t>Собственные доходы</t>
  </si>
  <si>
    <t>Наименование муниципальной программы,  в мероприятиях которой утверждено мероприятия</t>
  </si>
  <si>
    <t>Подпрограмма "Социальное жилье ЗАТО г.Радужный"муниципальной программы "Обеспечение доступным и комфортным жильем населения ЗАТО г. Радужный Владимирской области"</t>
  </si>
  <si>
    <t>Подпрограмма «Стимулирование развития жилищного строительства ЗАТО г. Радужный»  муниципальной программы  "Обеспечение доступным и комфортным жильем населения ЗАТО г. Радужный Владимирской области"</t>
  </si>
  <si>
    <t>Муниципальная   программа «Обеспечение населения ЗАТО г.Радужный Владимирской области питьевой водой на  2014-2016г.г.»</t>
  </si>
  <si>
    <t xml:space="preserve"> </t>
  </si>
  <si>
    <t xml:space="preserve">ИСПОЛНЕНИЕ адресной инвестиционной программы развития ЗАТО г.Радужный за 1 квартал 2016 года </t>
  </si>
  <si>
    <t>Строительство системы обеззараживания сточных вод на  очистных сооружениях северной группы второй очереди на территории ЗАТО г.Радужный Владимирской области</t>
  </si>
  <si>
    <t xml:space="preserve"> Строительство объекта   "Газоснабжение в квартале в 7/1  ЗАТО г. Радужный Владимирской  области"(1 и 2 пусковой комплекс) (Обеспечение инженерной и транспортной инфраструктурой земельных участков, предоставляемых (предоставленных) для индивидуального жилищного строительства семьям, имеющим троих и более детей в возрасте до18 лет, в ЗАТО г. Радужный )</t>
  </si>
  <si>
    <t>Строительство сетей водоснабжения и водоотведения до строящегося жилого дома № 1 в 9 квартале ЗАТО г. Радужный,( Комплексное освоение и развитие территории ЗАТО г. Радужный в  целях жилищного строительства)</t>
  </si>
  <si>
    <t>ПИР и экспертиза проекта на строительство сетей водоснабжения в 7/1 квартале ЗАТО г. Радужный (Обеспечение инженерной и транспортной инфраструктурой земельных участков, предоставляемых (предоставленных) для индивидуального жилищного строительства семьям, имеющим троих и более детей в возрасте до18 лет, в ЗАТО г. Радужный )</t>
  </si>
  <si>
    <t>Технический паспорт н и  авторский надзор за строительством:  объект: «Наружные сети электроснабжения в квартале 7/1 ЗАТО г. Радужный Владимирской области (ТП 15-23 с подходящими и отходящими сетями)»  (Развитие малоэтажного жилищного строительства на территории ЗАТО г.Радужный)</t>
  </si>
  <si>
    <t xml:space="preserve">Проектно-изыскательские работы  на строительство здания среднеэтажного  многоквартирного  жилого дома № 2 в 7/3 квартале г. Радужного Владимирской области, экспертиза проекта  </t>
  </si>
  <si>
    <t>733-0502-1100240100-414</t>
  </si>
  <si>
    <t>733-0502-07203S0050-414</t>
  </si>
  <si>
    <t>733-0502-0720140100-414</t>
  </si>
  <si>
    <t>733-0502-0720340100-414</t>
  </si>
  <si>
    <t>733-0502-0720240100-414</t>
  </si>
  <si>
    <t>733-0501-0750140100-414</t>
  </si>
  <si>
    <t>ВСЕГО по 2016 году</t>
  </si>
  <si>
    <t>к постановлению администрации ЗАТО г.Радужный</t>
  </si>
  <si>
    <t>Приложение №6</t>
  </si>
  <si>
    <t>Владимирской области</t>
  </si>
  <si>
    <t>от 25.04.2016г. № 651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</si>
</sst>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00000"/>
    <numFmt numFmtId="181" formatCode="0.0"/>
    <numFmt numFmtId="182" formatCode="#,##0.000"/>
    <numFmt numFmtId="183" formatCode="0.000"/>
    <numFmt numFmtId="184" formatCode="#,##0.00000"/>
    <numFmt numFmtId="185" formatCode="0.0000"/>
    <numFmt numFmtId="186" formatCode="0.0000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0.0%"/>
    <numFmt numFmtId="192" formatCode="#,##0.0000"/>
    <numFmt numFmtId="193" formatCode="#,##0.000000"/>
    <numFmt numFmtId="194" formatCode="#,##0.0000000"/>
    <numFmt numFmtId="195" formatCode="#,##0.0"/>
    <numFmt numFmtId="196" formatCode="#,##0.00000000"/>
    <numFmt numFmtId="197" formatCode="#,##0.00&quot;р.&quot;"/>
    <numFmt numFmtId="198" formatCode="#,##0.00\ _р_."/>
    <numFmt numFmtId="199" formatCode="#,##0.00\ &quot;р.&quot;"/>
  </numFmts>
  <fonts count="58">
    <font>
      <sz val="10"/>
      <name val="Arial Cyr"/>
      <family val="0"/>
    </font>
    <font>
      <b/>
      <sz val="16"/>
      <name val="Arial CYR"/>
      <family val="2"/>
    </font>
    <font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9.5"/>
      <name val="Times New Roman"/>
      <family val="1"/>
    </font>
    <font>
      <sz val="11"/>
      <name val="Arial Cyr"/>
      <family val="0"/>
    </font>
    <font>
      <b/>
      <sz val="9"/>
      <name val="Times New Roman"/>
      <family val="1"/>
    </font>
    <font>
      <b/>
      <sz val="9.5"/>
      <name val="Times New Roman"/>
      <family val="1"/>
    </font>
    <font>
      <b/>
      <sz val="10"/>
      <color indexed="8"/>
      <name val="Times New Roman"/>
      <family val="1"/>
    </font>
    <font>
      <b/>
      <sz val="9.5"/>
      <color indexed="8"/>
      <name val="Times New Roman"/>
      <family val="1"/>
    </font>
    <font>
      <b/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2" fillId="0" borderId="10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183" fontId="2" fillId="0" borderId="10" xfId="0" applyNumberFormat="1" applyFont="1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top" wrapText="1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49" fontId="10" fillId="0" borderId="13" xfId="0" applyNumberFormat="1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183" fontId="8" fillId="0" borderId="16" xfId="0" applyNumberFormat="1" applyFont="1" applyBorder="1" applyAlignment="1">
      <alignment horizontal="center" vertical="center" wrapText="1"/>
    </xf>
    <xf numFmtId="0" fontId="12" fillId="33" borderId="13" xfId="0" applyFont="1" applyFill="1" applyBorder="1" applyAlignment="1">
      <alignment horizontal="left" vertical="center" wrapText="1"/>
    </xf>
    <xf numFmtId="0" fontId="12" fillId="33" borderId="17" xfId="0" applyFont="1" applyFill="1" applyBorder="1" applyAlignment="1">
      <alignment horizontal="left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3" xfId="0" applyFont="1" applyBorder="1" applyAlignment="1">
      <alignment vertical="center" wrapText="1"/>
    </xf>
    <xf numFmtId="0" fontId="12" fillId="0" borderId="13" xfId="0" applyFont="1" applyBorder="1" applyAlignment="1">
      <alignment vertical="center" wrapText="1"/>
    </xf>
    <xf numFmtId="0" fontId="12" fillId="0" borderId="17" xfId="0" applyFont="1" applyFill="1" applyBorder="1" applyAlignment="1">
      <alignment horizontal="left" vertical="center" wrapText="1"/>
    </xf>
    <xf numFmtId="49" fontId="8" fillId="33" borderId="13" xfId="0" applyNumberFormat="1" applyFont="1" applyFill="1" applyBorder="1" applyAlignment="1">
      <alignment horizontal="center" vertical="center"/>
    </xf>
    <xf numFmtId="0" fontId="14" fillId="0" borderId="13" xfId="0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13" fillId="0" borderId="13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wrapText="1"/>
    </xf>
    <xf numFmtId="0" fontId="8" fillId="0" borderId="0" xfId="0" applyFont="1" applyAlignment="1">
      <alignment/>
    </xf>
    <xf numFmtId="0" fontId="10" fillId="0" borderId="0" xfId="0" applyFont="1" applyAlignment="1">
      <alignment horizontal="left"/>
    </xf>
    <xf numFmtId="4" fontId="8" fillId="0" borderId="0" xfId="0" applyNumberFormat="1" applyFont="1" applyAlignment="1">
      <alignment/>
    </xf>
    <xf numFmtId="198" fontId="8" fillId="33" borderId="13" xfId="0" applyNumberFormat="1" applyFont="1" applyFill="1" applyBorder="1" applyAlignment="1">
      <alignment vertical="center"/>
    </xf>
    <xf numFmtId="198" fontId="5" fillId="0" borderId="13" xfId="0" applyNumberFormat="1" applyFont="1" applyFill="1" applyBorder="1" applyAlignment="1">
      <alignment horizontal="center" vertical="center"/>
    </xf>
    <xf numFmtId="198" fontId="0" fillId="0" borderId="13" xfId="0" applyNumberFormat="1" applyFont="1" applyFill="1" applyBorder="1" applyAlignment="1">
      <alignment horizontal="center" vertical="center"/>
    </xf>
    <xf numFmtId="198" fontId="2" fillId="0" borderId="10" xfId="0" applyNumberFormat="1" applyFont="1" applyBorder="1" applyAlignment="1">
      <alignment horizontal="center" vertical="center"/>
    </xf>
    <xf numFmtId="198" fontId="9" fillId="0" borderId="13" xfId="0" applyNumberFormat="1" applyFont="1" applyBorder="1" applyAlignment="1">
      <alignment horizontal="center" vertical="center"/>
    </xf>
    <xf numFmtId="198" fontId="8" fillId="0" borderId="13" xfId="0" applyNumberFormat="1" applyFont="1" applyBorder="1" applyAlignment="1">
      <alignment horizontal="center" vertical="center" wrapText="1"/>
    </xf>
    <xf numFmtId="198" fontId="9" fillId="0" borderId="13" xfId="0" applyNumberFormat="1" applyFont="1" applyFill="1" applyBorder="1" applyAlignment="1">
      <alignment horizontal="center" vertical="center" wrapText="1"/>
    </xf>
    <xf numFmtId="198" fontId="8" fillId="0" borderId="13" xfId="0" applyNumberFormat="1" applyFont="1" applyFill="1" applyBorder="1" applyAlignment="1">
      <alignment vertical="center"/>
    </xf>
    <xf numFmtId="198" fontId="8" fillId="0" borderId="13" xfId="0" applyNumberFormat="1" applyFont="1" applyFill="1" applyBorder="1" applyAlignment="1">
      <alignment horizontal="center" vertical="center"/>
    </xf>
    <xf numFmtId="198" fontId="2" fillId="0" borderId="13" xfId="0" applyNumberFormat="1" applyFont="1" applyFill="1" applyBorder="1" applyAlignment="1">
      <alignment horizontal="center" vertical="center"/>
    </xf>
    <xf numFmtId="198" fontId="9" fillId="0" borderId="13" xfId="0" applyNumberFormat="1" applyFont="1" applyFill="1" applyBorder="1" applyAlignment="1">
      <alignment horizontal="center" vertical="center"/>
    </xf>
    <xf numFmtId="198" fontId="15" fillId="0" borderId="13" xfId="0" applyNumberFormat="1" applyFont="1" applyFill="1" applyBorder="1" applyAlignment="1">
      <alignment horizontal="center" vertical="center"/>
    </xf>
    <xf numFmtId="198" fontId="15" fillId="33" borderId="13" xfId="0" applyNumberFormat="1" applyFont="1" applyFill="1" applyBorder="1" applyAlignment="1">
      <alignment horizontal="center" vertical="center" wrapText="1"/>
    </xf>
    <xf numFmtId="198" fontId="17" fillId="33" borderId="13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13" xfId="0" applyFont="1" applyFill="1" applyBorder="1" applyAlignment="1">
      <alignment horizontal="left" vertical="center" wrapText="1"/>
    </xf>
    <xf numFmtId="0" fontId="19" fillId="33" borderId="13" xfId="0" applyFont="1" applyFill="1" applyBorder="1" applyAlignment="1">
      <alignment horizontal="right" vertical="center" wrapText="1"/>
    </xf>
    <xf numFmtId="4" fontId="19" fillId="33" borderId="13" xfId="0" applyNumberFormat="1" applyFont="1" applyFill="1" applyBorder="1" applyAlignment="1">
      <alignment horizontal="right" vertical="center" wrapText="1"/>
    </xf>
    <xf numFmtId="198" fontId="15" fillId="0" borderId="13" xfId="0" applyNumberFormat="1" applyFont="1" applyFill="1" applyBorder="1" applyAlignment="1">
      <alignment horizontal="right" vertical="center"/>
    </xf>
    <xf numFmtId="198" fontId="20" fillId="0" borderId="13" xfId="0" applyNumberFormat="1" applyFont="1" applyFill="1" applyBorder="1" applyAlignment="1">
      <alignment horizontal="right" vertical="center"/>
    </xf>
    <xf numFmtId="0" fontId="19" fillId="0" borderId="13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right" vertical="center" wrapText="1"/>
    </xf>
    <xf numFmtId="198" fontId="21" fillId="33" borderId="13" xfId="0" applyNumberFormat="1" applyFont="1" applyFill="1" applyBorder="1" applyAlignment="1">
      <alignment horizontal="right" vertical="center"/>
    </xf>
    <xf numFmtId="198" fontId="22" fillId="33" borderId="13" xfId="0" applyNumberFormat="1" applyFont="1" applyFill="1" applyBorder="1" applyAlignment="1">
      <alignment horizontal="right" vertical="center"/>
    </xf>
    <xf numFmtId="198" fontId="19" fillId="33" borderId="13" xfId="0" applyNumberFormat="1" applyFont="1" applyFill="1" applyBorder="1" applyAlignment="1">
      <alignment horizontal="center" vertical="center"/>
    </xf>
    <xf numFmtId="198" fontId="19" fillId="0" borderId="13" xfId="0" applyNumberFormat="1" applyFont="1" applyFill="1" applyBorder="1" applyAlignment="1">
      <alignment horizontal="center" vertical="center"/>
    </xf>
    <xf numFmtId="0" fontId="5" fillId="0" borderId="14" xfId="0" applyNumberFormat="1" applyFont="1" applyBorder="1" applyAlignment="1">
      <alignment horizontal="center" vertical="center" wrapText="1"/>
    </xf>
    <xf numFmtId="183" fontId="23" fillId="0" borderId="10" xfId="0" applyNumberFormat="1" applyFont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0" fontId="15" fillId="0" borderId="18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top" wrapText="1"/>
    </xf>
    <xf numFmtId="0" fontId="8" fillId="0" borderId="27" xfId="0" applyFont="1" applyBorder="1" applyAlignment="1">
      <alignment horizontal="center" vertical="top" wrapText="1"/>
    </xf>
    <xf numFmtId="0" fontId="8" fillId="0" borderId="28" xfId="0" applyFont="1" applyBorder="1" applyAlignment="1">
      <alignment horizontal="center" vertical="top" wrapText="1"/>
    </xf>
    <xf numFmtId="0" fontId="8" fillId="0" borderId="29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30"/>
  <sheetViews>
    <sheetView tabSelected="1" view="pageBreakPreview" zoomScale="60" zoomScalePageLayoutView="0" workbookViewId="0" topLeftCell="A1">
      <selection activeCell="H6" sqref="H6"/>
    </sheetView>
  </sheetViews>
  <sheetFormatPr defaultColWidth="9.00390625" defaultRowHeight="12.75"/>
  <cols>
    <col min="1" max="1" width="4.875" style="0" customWidth="1"/>
    <col min="2" max="2" width="21.625" style="0" customWidth="1"/>
    <col min="3" max="3" width="24.50390625" style="0" customWidth="1"/>
    <col min="4" max="4" width="20.375" style="0" customWidth="1"/>
    <col min="5" max="5" width="14.00390625" style="0" customWidth="1"/>
    <col min="6" max="6" width="15.875" style="0" customWidth="1"/>
    <col min="7" max="7" width="14.125" style="0" customWidth="1"/>
    <col min="8" max="8" width="8.50390625" style="0" customWidth="1"/>
    <col min="9" max="9" width="12.50390625" style="0" customWidth="1"/>
    <col min="10" max="10" width="14.00390625" style="0" customWidth="1"/>
    <col min="11" max="11" width="13.50390625" style="0" customWidth="1"/>
    <col min="12" max="12" width="13.875" style="0" customWidth="1"/>
    <col min="13" max="13" width="12.625" style="0" bestFit="1" customWidth="1"/>
  </cols>
  <sheetData>
    <row r="2" spans="7:10" ht="13.5">
      <c r="G2" s="43"/>
      <c r="H2" s="58" t="s">
        <v>37</v>
      </c>
      <c r="I2" s="58"/>
      <c r="J2" s="58"/>
    </row>
    <row r="3" spans="7:10" ht="13.5">
      <c r="G3" s="44" t="s">
        <v>36</v>
      </c>
      <c r="H3" s="44"/>
      <c r="I3" s="44"/>
      <c r="J3" s="44"/>
    </row>
    <row r="4" spans="7:11" ht="13.5">
      <c r="G4" s="58" t="s">
        <v>38</v>
      </c>
      <c r="H4" s="58"/>
      <c r="I4" s="58"/>
      <c r="J4" s="58"/>
      <c r="K4" s="58"/>
    </row>
    <row r="5" spans="7:10" ht="13.5">
      <c r="G5" s="43"/>
      <c r="H5" s="58" t="s">
        <v>39</v>
      </c>
      <c r="I5" s="58"/>
      <c r="J5" s="58"/>
    </row>
    <row r="7" spans="8:11" ht="12.75">
      <c r="H7" s="69" t="s">
        <v>21</v>
      </c>
      <c r="I7" s="69"/>
      <c r="J7" s="69"/>
      <c r="K7" s="69"/>
    </row>
    <row r="8" spans="1:11" ht="12.75" customHeight="1">
      <c r="A8" s="63" t="s">
        <v>22</v>
      </c>
      <c r="B8" s="63"/>
      <c r="C8" s="63"/>
      <c r="D8" s="63"/>
      <c r="E8" s="63"/>
      <c r="F8" s="63"/>
      <c r="G8" s="63"/>
      <c r="H8" s="63"/>
      <c r="I8" s="63"/>
      <c r="J8" s="63"/>
      <c r="K8" s="63"/>
    </row>
    <row r="9" spans="1:11" ht="12.75" customHeight="1">
      <c r="A9" s="63"/>
      <c r="B9" s="63"/>
      <c r="C9" s="63"/>
      <c r="D9" s="63"/>
      <c r="E9" s="63"/>
      <c r="F9" s="63"/>
      <c r="G9" s="63"/>
      <c r="H9" s="63"/>
      <c r="I9" s="63"/>
      <c r="J9" s="63"/>
      <c r="K9" s="63"/>
    </row>
    <row r="10" spans="1:11" ht="13.5" customHeight="1" thickBot="1">
      <c r="A10" s="64"/>
      <c r="B10" s="64"/>
      <c r="C10" s="64"/>
      <c r="D10" s="64"/>
      <c r="E10" s="64"/>
      <c r="F10" s="64"/>
      <c r="G10" s="64"/>
      <c r="H10" s="64"/>
      <c r="I10" s="64"/>
      <c r="J10" s="64"/>
      <c r="K10" s="64"/>
    </row>
    <row r="11" spans="1:11" ht="12.75" customHeight="1">
      <c r="A11" s="77" t="s">
        <v>0</v>
      </c>
      <c r="B11" s="79" t="s">
        <v>13</v>
      </c>
      <c r="C11" s="80" t="s">
        <v>17</v>
      </c>
      <c r="D11" s="82" t="s">
        <v>8</v>
      </c>
      <c r="E11" s="73" t="s">
        <v>9</v>
      </c>
      <c r="F11" s="75" t="s">
        <v>16</v>
      </c>
      <c r="G11" s="76"/>
      <c r="H11" s="67" t="s">
        <v>7</v>
      </c>
      <c r="I11" s="61" t="s">
        <v>10</v>
      </c>
      <c r="J11" s="65" t="s">
        <v>16</v>
      </c>
      <c r="K11" s="66"/>
    </row>
    <row r="12" spans="1:11" ht="72" customHeight="1" thickBot="1">
      <c r="A12" s="78"/>
      <c r="B12" s="68"/>
      <c r="C12" s="81"/>
      <c r="D12" s="83"/>
      <c r="E12" s="74"/>
      <c r="F12" s="14" t="s">
        <v>14</v>
      </c>
      <c r="G12" s="14" t="s">
        <v>15</v>
      </c>
      <c r="H12" s="68"/>
      <c r="I12" s="62"/>
      <c r="J12" s="14" t="s">
        <v>14</v>
      </c>
      <c r="K12" s="14" t="s">
        <v>15</v>
      </c>
    </row>
    <row r="13" spans="1:11" ht="13.5" thickBot="1">
      <c r="A13" s="4">
        <v>1</v>
      </c>
      <c r="B13" s="3">
        <v>2</v>
      </c>
      <c r="C13" s="3">
        <v>3</v>
      </c>
      <c r="D13" s="10">
        <v>4</v>
      </c>
      <c r="E13" s="2">
        <v>5</v>
      </c>
      <c r="F13" s="8">
        <v>6</v>
      </c>
      <c r="G13" s="8">
        <v>7</v>
      </c>
      <c r="H13" s="8">
        <v>8</v>
      </c>
      <c r="I13" s="56">
        <v>9</v>
      </c>
      <c r="J13" s="7">
        <v>10</v>
      </c>
      <c r="K13" s="11">
        <v>11</v>
      </c>
    </row>
    <row r="14" spans="1:11" ht="17.25">
      <c r="A14" s="70" t="s">
        <v>1</v>
      </c>
      <c r="B14" s="71"/>
      <c r="C14" s="72"/>
      <c r="D14" s="9"/>
      <c r="E14" s="5"/>
      <c r="F14" s="5"/>
      <c r="G14" s="5"/>
      <c r="H14" s="5"/>
      <c r="I14" s="57"/>
      <c r="J14" s="6"/>
      <c r="K14" s="1"/>
    </row>
    <row r="15" spans="1:11" ht="96">
      <c r="A15" s="21" t="s">
        <v>2</v>
      </c>
      <c r="B15" s="15" t="s">
        <v>23</v>
      </c>
      <c r="C15" s="16" t="s">
        <v>20</v>
      </c>
      <c r="D15" s="17" t="s">
        <v>29</v>
      </c>
      <c r="E15" s="54">
        <v>20000000</v>
      </c>
      <c r="F15" s="29"/>
      <c r="G15" s="42">
        <v>20000000</v>
      </c>
      <c r="H15" s="30"/>
      <c r="I15" s="30">
        <f>J15+K15</f>
        <v>0</v>
      </c>
      <c r="J15" s="31">
        <v>0</v>
      </c>
      <c r="K15" s="32">
        <v>0</v>
      </c>
    </row>
    <row r="16" spans="1:11" ht="180">
      <c r="A16" s="21" t="s">
        <v>3</v>
      </c>
      <c r="B16" s="18" t="s">
        <v>24</v>
      </c>
      <c r="C16" s="16" t="s">
        <v>19</v>
      </c>
      <c r="D16" s="17" t="s">
        <v>30</v>
      </c>
      <c r="E16" s="54">
        <v>817000</v>
      </c>
      <c r="F16" s="29"/>
      <c r="G16" s="33">
        <v>817000</v>
      </c>
      <c r="H16" s="30"/>
      <c r="I16" s="30">
        <v>0</v>
      </c>
      <c r="J16" s="31">
        <v>0</v>
      </c>
      <c r="K16" s="32">
        <v>0</v>
      </c>
    </row>
    <row r="17" spans="1:11" ht="123.75" customHeight="1">
      <c r="A17" s="21" t="s">
        <v>4</v>
      </c>
      <c r="B17" s="19" t="s">
        <v>25</v>
      </c>
      <c r="C17" s="16" t="s">
        <v>19</v>
      </c>
      <c r="D17" s="22" t="s">
        <v>31</v>
      </c>
      <c r="E17" s="54">
        <v>3729100.71</v>
      </c>
      <c r="F17" s="29"/>
      <c r="G17" s="34">
        <v>3729100.71</v>
      </c>
      <c r="H17" s="30"/>
      <c r="I17" s="30">
        <f>J17+K17</f>
        <v>0</v>
      </c>
      <c r="J17" s="31">
        <v>0</v>
      </c>
      <c r="K17" s="32">
        <v>0</v>
      </c>
    </row>
    <row r="18" spans="1:11" ht="168">
      <c r="A18" s="21" t="s">
        <v>5</v>
      </c>
      <c r="B18" s="19" t="s">
        <v>26</v>
      </c>
      <c r="C18" s="16" t="s">
        <v>19</v>
      </c>
      <c r="D18" s="17" t="s">
        <v>32</v>
      </c>
      <c r="E18" s="54">
        <v>134100</v>
      </c>
      <c r="F18" s="29"/>
      <c r="G18" s="35">
        <v>134100</v>
      </c>
      <c r="H18" s="30"/>
      <c r="I18" s="30">
        <v>134087.7</v>
      </c>
      <c r="J18" s="31">
        <v>0</v>
      </c>
      <c r="K18" s="32">
        <v>134087.7</v>
      </c>
    </row>
    <row r="19" spans="1:13" ht="156">
      <c r="A19" s="21" t="s">
        <v>11</v>
      </c>
      <c r="B19" s="20" t="s">
        <v>27</v>
      </c>
      <c r="C19" s="20" t="s">
        <v>19</v>
      </c>
      <c r="D19" s="24" t="s">
        <v>33</v>
      </c>
      <c r="E19" s="55">
        <v>56000</v>
      </c>
      <c r="F19" s="36"/>
      <c r="G19" s="37">
        <v>56000</v>
      </c>
      <c r="H19" s="30"/>
      <c r="I19" s="30">
        <v>55269.26</v>
      </c>
      <c r="J19" s="31">
        <v>0</v>
      </c>
      <c r="K19" s="38">
        <v>55269.26</v>
      </c>
      <c r="M19" s="23"/>
    </row>
    <row r="20" spans="1:13" ht="96">
      <c r="A20" s="21" t="s">
        <v>12</v>
      </c>
      <c r="B20" s="25" t="s">
        <v>28</v>
      </c>
      <c r="C20" s="20" t="s">
        <v>18</v>
      </c>
      <c r="D20" s="24" t="s">
        <v>34</v>
      </c>
      <c r="E20" s="55">
        <v>1575041.46</v>
      </c>
      <c r="F20" s="36"/>
      <c r="G20" s="39">
        <v>1575041.46</v>
      </c>
      <c r="H20" s="30"/>
      <c r="I20" s="30">
        <v>268146.86</v>
      </c>
      <c r="J20" s="31">
        <v>0</v>
      </c>
      <c r="K20" s="31">
        <v>268146.86</v>
      </c>
      <c r="M20" s="23"/>
    </row>
    <row r="21" spans="1:11" ht="22.5">
      <c r="A21" s="12"/>
      <c r="B21" s="45" t="s">
        <v>6</v>
      </c>
      <c r="C21" s="46"/>
      <c r="D21" s="47"/>
      <c r="E21" s="48">
        <f>SUM(E15:E20)</f>
        <v>26311242.17</v>
      </c>
      <c r="F21" s="48">
        <f>SUM(F15:F20)</f>
        <v>0</v>
      </c>
      <c r="G21" s="49">
        <f>SUM(G15:G20)</f>
        <v>26311242.17</v>
      </c>
      <c r="H21" s="40"/>
      <c r="I21" s="40">
        <f>SUM(I15:I20)</f>
        <v>457503.82</v>
      </c>
      <c r="J21" s="40"/>
      <c r="K21" s="40">
        <v>457503.82</v>
      </c>
    </row>
    <row r="22" spans="1:11" ht="15">
      <c r="A22" s="13"/>
      <c r="B22" s="50" t="s">
        <v>35</v>
      </c>
      <c r="C22" s="51"/>
      <c r="D22" s="51"/>
      <c r="E22" s="48">
        <f>F22+G22</f>
        <v>26311242.17</v>
      </c>
      <c r="F22" s="52">
        <f>F21</f>
        <v>0</v>
      </c>
      <c r="G22" s="53">
        <f>G21</f>
        <v>26311242.17</v>
      </c>
      <c r="H22" s="41"/>
      <c r="I22" s="40">
        <f>I21</f>
        <v>457503.82</v>
      </c>
      <c r="J22" s="40"/>
      <c r="K22" s="40">
        <f>K21</f>
        <v>457503.82</v>
      </c>
    </row>
    <row r="23" spans="1:11" ht="12.75">
      <c r="A23" s="26"/>
      <c r="B23" s="26"/>
      <c r="C23" s="26"/>
      <c r="D23" s="26"/>
      <c r="E23" s="26"/>
      <c r="F23" s="28"/>
      <c r="G23" s="26"/>
      <c r="H23" s="26"/>
      <c r="I23" s="26"/>
      <c r="J23" s="26"/>
      <c r="K23" s="26"/>
    </row>
    <row r="24" spans="1:13" ht="18">
      <c r="A24" s="59"/>
      <c r="B24" s="59"/>
      <c r="C24" s="59"/>
      <c r="D24" s="59"/>
      <c r="E24" s="59"/>
      <c r="F24" s="59"/>
      <c r="G24" s="59"/>
      <c r="H24" s="59"/>
      <c r="I24" s="59"/>
      <c r="J24" s="59"/>
      <c r="K24" s="59"/>
      <c r="M24" s="23"/>
    </row>
    <row r="25" spans="1:11" ht="18">
      <c r="A25" s="27"/>
      <c r="B25" s="27"/>
      <c r="C25" s="27"/>
      <c r="D25" s="27"/>
      <c r="E25" s="27"/>
      <c r="F25" s="27"/>
      <c r="G25" s="27"/>
      <c r="H25" s="27"/>
      <c r="I25" s="27"/>
      <c r="J25" s="27"/>
      <c r="K25" s="27"/>
    </row>
    <row r="26" spans="1:11" ht="18">
      <c r="A26" s="59"/>
      <c r="B26" s="59"/>
      <c r="C26" s="59"/>
      <c r="D26" s="59"/>
      <c r="E26" s="59"/>
      <c r="F26" s="59"/>
      <c r="G26" s="59"/>
      <c r="H26" s="59"/>
      <c r="I26" s="59"/>
      <c r="J26" s="59"/>
      <c r="K26" s="59"/>
    </row>
    <row r="27" spans="1:11" ht="18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</row>
    <row r="28" spans="1:11" ht="18">
      <c r="A28" s="59"/>
      <c r="B28" s="59"/>
      <c r="C28" s="59"/>
      <c r="D28" s="59"/>
      <c r="E28" s="59"/>
      <c r="F28" s="59"/>
      <c r="G28" s="59"/>
      <c r="H28" s="59"/>
      <c r="I28" s="59"/>
      <c r="J28" s="59"/>
      <c r="K28" s="59"/>
    </row>
    <row r="29" spans="1:11" ht="12.75">
      <c r="A29" s="26"/>
      <c r="B29" s="26"/>
      <c r="C29" s="26"/>
      <c r="D29" s="26"/>
      <c r="E29" s="26"/>
      <c r="F29" s="26"/>
      <c r="G29" s="26"/>
      <c r="H29" s="26"/>
      <c r="I29" s="26"/>
      <c r="J29" s="26"/>
      <c r="K29" s="26"/>
    </row>
    <row r="30" spans="1:11" ht="13.5">
      <c r="A30" s="60"/>
      <c r="B30" s="60"/>
      <c r="C30" s="26"/>
      <c r="D30" s="26"/>
      <c r="E30" s="26"/>
      <c r="F30" s="26"/>
      <c r="G30" s="26"/>
      <c r="H30" s="26"/>
      <c r="I30" s="26"/>
      <c r="J30" s="26"/>
      <c r="K30" s="26"/>
    </row>
  </sheetData>
  <sheetProtection/>
  <mergeCells count="19">
    <mergeCell ref="H11:H12"/>
    <mergeCell ref="H7:K7"/>
    <mergeCell ref="A14:C14"/>
    <mergeCell ref="E11:E12"/>
    <mergeCell ref="F11:G11"/>
    <mergeCell ref="A11:A12"/>
    <mergeCell ref="B11:B12"/>
    <mergeCell ref="C11:C12"/>
    <mergeCell ref="D11:D12"/>
    <mergeCell ref="G4:K4"/>
    <mergeCell ref="H2:J2"/>
    <mergeCell ref="H5:J5"/>
    <mergeCell ref="A24:K24"/>
    <mergeCell ref="A26:K26"/>
    <mergeCell ref="A30:B30"/>
    <mergeCell ref="A28:K28"/>
    <mergeCell ref="I11:I12"/>
    <mergeCell ref="A8:K10"/>
    <mergeCell ref="J11:K11"/>
  </mergeCells>
  <printOptions/>
  <pageMargins left="0.43" right="0.18" top="0.34" bottom="0.33" header="0.23" footer="0.21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ГКМХ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gorfo</cp:lastModifiedBy>
  <cp:lastPrinted>2016-04-19T11:15:13Z</cp:lastPrinted>
  <dcterms:created xsi:type="dcterms:W3CDTF">2003-09-04T04:22:27Z</dcterms:created>
  <dcterms:modified xsi:type="dcterms:W3CDTF">2016-04-26T06:06:42Z</dcterms:modified>
  <cp:category/>
  <cp:version/>
  <cp:contentType/>
  <cp:contentStatus/>
</cp:coreProperties>
</file>